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estperry-my.sharepoint.com/personal/mrudy_westperry_org/Documents/HS Soccer/"/>
    </mc:Choice>
  </mc:AlternateContent>
  <xr:revisionPtr revIDLastSave="37" documentId="13_ncr:1_{86A0F51A-5F54-4476-8E6D-1E6609C1AFD3}" xr6:coauthVersionLast="47" xr6:coauthVersionMax="47" xr10:uidLastSave="{1DFC278E-B5DF-4B9A-BB21-DF80B55F3C47}"/>
  <bookViews>
    <workbookView xWindow="28845" yWindow="2415" windowWidth="18900" windowHeight="10965" xr2:uid="{75F0908E-D44C-40D2-B88C-B71BD6BD82D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7" i="1" l="1"/>
  <c r="G5" i="1"/>
  <c r="G12" i="1"/>
  <c r="G17" i="1"/>
  <c r="G20" i="1"/>
  <c r="G23" i="1"/>
  <c r="G31" i="1"/>
  <c r="G40" i="1"/>
  <c r="G44" i="1"/>
  <c r="D44" i="1"/>
  <c r="C44" i="1"/>
  <c r="B44" i="1"/>
  <c r="D40" i="1" l="1"/>
  <c r="C40" i="1"/>
  <c r="B40" i="1"/>
  <c r="D31" i="1"/>
  <c r="C31" i="1"/>
  <c r="B31" i="1"/>
  <c r="D17" i="1"/>
  <c r="C17" i="1"/>
  <c r="B17" i="1"/>
  <c r="D12" i="1"/>
  <c r="C12" i="1"/>
  <c r="B12" i="1"/>
  <c r="D5" i="1"/>
  <c r="C5" i="1"/>
  <c r="B5" i="1"/>
  <c r="B47" i="1" l="1"/>
  <c r="C47" i="1"/>
  <c r="D47" i="1"/>
</calcChain>
</file>

<file path=xl/sharedStrings.xml><?xml version="1.0" encoding="utf-8"?>
<sst xmlns="http://schemas.openxmlformats.org/spreadsheetml/2006/main" count="67" uniqueCount="29">
  <si>
    <t>YEAR</t>
  </si>
  <si>
    <t>WON</t>
  </si>
  <si>
    <t>LOST</t>
  </si>
  <si>
    <t>TIED</t>
  </si>
  <si>
    <t>HEAD COACH</t>
  </si>
  <si>
    <t>NOTES</t>
  </si>
  <si>
    <t>JEFF TRACE</t>
  </si>
  <si>
    <t>1 YR</t>
  </si>
  <si>
    <t xml:space="preserve"> </t>
  </si>
  <si>
    <t>WILLIAM WEIBLEY</t>
  </si>
  <si>
    <t>5 YRS</t>
  </si>
  <si>
    <t>JEFF SHAFFER</t>
  </si>
  <si>
    <t>3 YRS</t>
  </si>
  <si>
    <t>JON GEISINGER</t>
  </si>
  <si>
    <t>JENNIFER DILLMAN</t>
  </si>
  <si>
    <t>STEVEN HILE</t>
  </si>
  <si>
    <t>2012 (SPRING)</t>
  </si>
  <si>
    <t>DIST. III AA PRELIMINARY ROUND</t>
  </si>
  <si>
    <t>2012 (FALL)</t>
  </si>
  <si>
    <t>DISTRICT III AA ROUND 1</t>
  </si>
  <si>
    <t>6 YRS</t>
  </si>
  <si>
    <t>SHANE SHREFFLER</t>
  </si>
  <si>
    <t>7 YRS</t>
  </si>
  <si>
    <t>TOM SMEIGH</t>
  </si>
  <si>
    <t>DIST. III 2A FIRST ROUND</t>
  </si>
  <si>
    <t>TOTALS</t>
  </si>
  <si>
    <t>25 YRS</t>
  </si>
  <si>
    <t>GIRLS' SOCCER RECORDS</t>
  </si>
  <si>
    <t>Winning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</si>
</sst>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Black"/>
      <family val="2"/>
    </font>
    <font>
      <b/>
      <sz val="11"/>
      <color indexed="17"/>
      <name val="Arial Black"/>
      <family val="2"/>
    </font>
    <font>
      <sz val="12"/>
      <name val="Footlight MT Light"/>
      <family val="1"/>
    </font>
    <font>
      <b/>
      <sz val="12"/>
      <color indexed="12"/>
      <name val="Bahnschrift SemiBold"/>
      <family val="2"/>
    </font>
    <font>
      <b/>
      <sz val="12"/>
      <color indexed="12"/>
      <name val="Bahnschrift SemiBold SemiConden"/>
      <family val="2"/>
    </font>
    <font>
      <b/>
      <sz val="12"/>
      <color indexed="30"/>
      <name val="Bahnschrift SemiBold"/>
      <family val="2"/>
    </font>
    <font>
      <b/>
      <sz val="12"/>
      <color indexed="30"/>
      <name val="Bahnschrift SemiBold SemiConden"/>
      <family val="2"/>
    </font>
    <font>
      <b/>
      <sz val="12"/>
      <color indexed="48"/>
      <name val="Bahnschrift SemiBold"/>
      <family val="2"/>
    </font>
    <font>
      <b/>
      <sz val="12"/>
      <color indexed="48"/>
      <name val="Bahnschrift SemiBold SemiConden"/>
      <family val="2"/>
    </font>
    <font>
      <b/>
      <sz val="12"/>
      <color rgb="FF0000FF"/>
      <name val="Bahnschrift SemiBold"/>
      <family val="2"/>
    </font>
    <font>
      <b/>
      <sz val="12"/>
      <color rgb="FF0000FF"/>
      <name val="Bahnschrift SemiBold SemiConden"/>
      <family val="2"/>
    </font>
    <font>
      <b/>
      <sz val="12"/>
      <color rgb="FF009900"/>
      <name val="Bahnschrift SemiBold"/>
      <family val="2"/>
    </font>
    <font>
      <b/>
      <sz val="12"/>
      <color rgb="FF009900"/>
      <name val="Bahnschrift SemiBold SemiConden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rgb="FFFF0000"/>
      </top>
      <bottom style="medium">
        <color indexed="64"/>
      </bottom>
      <diagonal/>
    </border>
    <border>
      <left/>
      <right/>
      <top/>
      <bottom style="double">
        <color rgb="FFFF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164" fontId="7" fillId="0" borderId="1" xfId="1" applyNumberFormat="1" applyFont="1" applyBorder="1" applyAlignment="1">
      <alignment horizontal="center" vertical="center"/>
    </xf>
    <xf numFmtId="164" fontId="0" fillId="0" borderId="0" xfId="1" applyNumberFormat="1" applyFont="1" applyAlignment="1">
      <alignment horizontal="center"/>
    </xf>
    <xf numFmtId="164" fontId="13" fillId="0" borderId="1" xfId="1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left" vertical="center"/>
    </xf>
    <xf numFmtId="0" fontId="11" fillId="0" borderId="7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0088CF-3FDB-42D2-B81E-6DA13A1394CE}">
  <dimension ref="A1:G47"/>
  <sheetViews>
    <sheetView tabSelected="1" topLeftCell="A25" workbookViewId="0">
      <selection activeCell="J42" sqref="J42"/>
    </sheetView>
  </sheetViews>
  <sheetFormatPr defaultRowHeight="15" x14ac:dyDescent="0.25"/>
  <cols>
    <col min="1" max="1" width="15.5703125" bestFit="1" customWidth="1"/>
    <col min="2" max="2" width="7.140625" bestFit="1" customWidth="1"/>
    <col min="3" max="3" width="7.7109375" bestFit="1" customWidth="1"/>
    <col min="4" max="4" width="7" bestFit="1" customWidth="1"/>
    <col min="5" max="5" width="22.28515625" bestFit="1" customWidth="1"/>
    <col min="6" max="6" width="31.42578125" bestFit="1" customWidth="1"/>
    <col min="7" max="7" width="13.5703125" bestFit="1" customWidth="1"/>
  </cols>
  <sheetData>
    <row r="1" spans="1:7" ht="19.5" thickBot="1" x14ac:dyDescent="0.3">
      <c r="A1" s="41" t="s">
        <v>27</v>
      </c>
      <c r="B1" s="41"/>
      <c r="C1" s="41"/>
      <c r="D1" s="41"/>
      <c r="E1" s="41"/>
      <c r="F1" s="41"/>
    </row>
    <row r="2" spans="1:7" ht="19.5" thickBot="1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28</v>
      </c>
    </row>
    <row r="3" spans="1:7" ht="16.5" thickBot="1" x14ac:dyDescent="0.3">
      <c r="A3" s="2"/>
      <c r="B3" s="3"/>
      <c r="C3" s="3"/>
      <c r="D3" s="3"/>
      <c r="E3" s="2"/>
      <c r="F3" s="2"/>
    </row>
    <row r="4" spans="1:7" ht="16.5" thickTop="1" thickBot="1" x14ac:dyDescent="0.3">
      <c r="A4" s="4">
        <v>1999</v>
      </c>
      <c r="B4" s="5">
        <v>1</v>
      </c>
      <c r="C4" s="5">
        <v>19</v>
      </c>
      <c r="D4" s="5">
        <v>0</v>
      </c>
      <c r="E4" s="4" t="s">
        <v>6</v>
      </c>
      <c r="F4" s="6"/>
    </row>
    <row r="5" spans="1:7" ht="15.75" thickBot="1" x14ac:dyDescent="0.3">
      <c r="A5" s="7" t="s">
        <v>7</v>
      </c>
      <c r="B5" s="8">
        <f>SUM(B4:B4)</f>
        <v>1</v>
      </c>
      <c r="C5" s="8">
        <f>SUM(C4:C4)</f>
        <v>19</v>
      </c>
      <c r="D5" s="8">
        <f>SUM(D4:D4)</f>
        <v>0</v>
      </c>
      <c r="E5" s="7" t="s">
        <v>6</v>
      </c>
      <c r="F5" s="9" t="s">
        <v>8</v>
      </c>
      <c r="G5" s="38">
        <f>B5/(B5+C5+D5)</f>
        <v>0.05</v>
      </c>
    </row>
    <row r="6" spans="1:7" ht="15.75" thickBot="1" x14ac:dyDescent="0.3">
      <c r="A6" s="10"/>
      <c r="B6" s="11"/>
      <c r="C6" s="11"/>
      <c r="D6" s="11"/>
      <c r="E6" s="10"/>
      <c r="F6" s="12"/>
      <c r="G6" s="39"/>
    </row>
    <row r="7" spans="1:7" ht="16.5" thickTop="1" thickBot="1" x14ac:dyDescent="0.3">
      <c r="A7" s="4">
        <v>2000</v>
      </c>
      <c r="B7" s="5">
        <v>1</v>
      </c>
      <c r="C7" s="5">
        <v>16</v>
      </c>
      <c r="D7" s="5">
        <v>2</v>
      </c>
      <c r="E7" s="4" t="s">
        <v>9</v>
      </c>
      <c r="F7" s="6"/>
      <c r="G7" s="39"/>
    </row>
    <row r="8" spans="1:7" ht="15.75" thickBot="1" x14ac:dyDescent="0.3">
      <c r="A8" s="13">
        <v>2001</v>
      </c>
      <c r="B8" s="14">
        <v>2</v>
      </c>
      <c r="C8" s="14">
        <v>15</v>
      </c>
      <c r="D8" s="14">
        <v>1</v>
      </c>
      <c r="E8" s="13" t="s">
        <v>9</v>
      </c>
      <c r="F8" s="15"/>
      <c r="G8" s="39"/>
    </row>
    <row r="9" spans="1:7" ht="15.75" thickBot="1" x14ac:dyDescent="0.3">
      <c r="A9" s="13">
        <v>2002</v>
      </c>
      <c r="B9" s="14">
        <v>1</v>
      </c>
      <c r="C9" s="14">
        <v>17</v>
      </c>
      <c r="D9" s="14">
        <v>0</v>
      </c>
      <c r="E9" s="13" t="s">
        <v>9</v>
      </c>
      <c r="F9" s="15"/>
      <c r="G9" s="39"/>
    </row>
    <row r="10" spans="1:7" ht="15.75" thickBot="1" x14ac:dyDescent="0.3">
      <c r="A10" s="13">
        <v>2003</v>
      </c>
      <c r="B10" s="14">
        <v>5</v>
      </c>
      <c r="C10" s="14">
        <v>12</v>
      </c>
      <c r="D10" s="14">
        <v>0</v>
      </c>
      <c r="E10" s="13" t="s">
        <v>9</v>
      </c>
      <c r="F10" s="15"/>
      <c r="G10" s="39"/>
    </row>
    <row r="11" spans="1:7" ht="15.75" thickBot="1" x14ac:dyDescent="0.3">
      <c r="A11" s="13">
        <v>2004</v>
      </c>
      <c r="B11" s="14">
        <v>3</v>
      </c>
      <c r="C11" s="14">
        <v>14</v>
      </c>
      <c r="D11" s="14">
        <v>0</v>
      </c>
      <c r="E11" s="13" t="s">
        <v>9</v>
      </c>
      <c r="F11" s="15"/>
      <c r="G11" s="39"/>
    </row>
    <row r="12" spans="1:7" ht="15.75" thickBot="1" x14ac:dyDescent="0.3">
      <c r="A12" s="7" t="s">
        <v>10</v>
      </c>
      <c r="B12" s="8">
        <f>SUM(B7:B11)</f>
        <v>12</v>
      </c>
      <c r="C12" s="8">
        <f>SUM(C7:C11)</f>
        <v>74</v>
      </c>
      <c r="D12" s="8">
        <f>SUM(D7:D11)</f>
        <v>3</v>
      </c>
      <c r="E12" s="7" t="s">
        <v>9</v>
      </c>
      <c r="F12" s="9" t="s">
        <v>8</v>
      </c>
      <c r="G12" s="38">
        <f>B12/(B12+C12+D12)</f>
        <v>0.1348314606741573</v>
      </c>
    </row>
    <row r="13" spans="1:7" ht="15.75" thickBot="1" x14ac:dyDescent="0.3">
      <c r="A13" s="10"/>
      <c r="B13" s="11"/>
      <c r="C13" s="11"/>
      <c r="D13" s="11"/>
      <c r="E13" s="10"/>
      <c r="F13" s="12"/>
      <c r="G13" s="39"/>
    </row>
    <row r="14" spans="1:7" ht="16.5" thickTop="1" thickBot="1" x14ac:dyDescent="0.3">
      <c r="A14" s="4">
        <v>2005</v>
      </c>
      <c r="B14" s="5">
        <v>5</v>
      </c>
      <c r="C14" s="5">
        <v>13</v>
      </c>
      <c r="D14" s="5">
        <v>0</v>
      </c>
      <c r="E14" s="4" t="s">
        <v>11</v>
      </c>
      <c r="F14" s="6"/>
      <c r="G14" s="39"/>
    </row>
    <row r="15" spans="1:7" ht="15.75" thickBot="1" x14ac:dyDescent="0.3">
      <c r="A15" s="13">
        <v>2006</v>
      </c>
      <c r="B15" s="14">
        <v>4</v>
      </c>
      <c r="C15" s="14">
        <v>12</v>
      </c>
      <c r="D15" s="14">
        <v>1</v>
      </c>
      <c r="E15" s="13" t="s">
        <v>11</v>
      </c>
      <c r="F15" s="9" t="s">
        <v>8</v>
      </c>
      <c r="G15" s="39"/>
    </row>
    <row r="16" spans="1:7" ht="15.75" thickBot="1" x14ac:dyDescent="0.3">
      <c r="A16" s="13">
        <v>2007</v>
      </c>
      <c r="B16" s="16"/>
      <c r="C16" s="16"/>
      <c r="D16" s="16"/>
      <c r="E16" s="13" t="s">
        <v>11</v>
      </c>
      <c r="F16" s="9" t="s">
        <v>8</v>
      </c>
      <c r="G16" s="39"/>
    </row>
    <row r="17" spans="1:7" ht="15.75" thickBot="1" x14ac:dyDescent="0.3">
      <c r="A17" s="7" t="s">
        <v>12</v>
      </c>
      <c r="B17" s="8">
        <f>SUM(B14:B16)</f>
        <v>9</v>
      </c>
      <c r="C17" s="8">
        <f>SUM(C14:C16)</f>
        <v>25</v>
      </c>
      <c r="D17" s="8">
        <f>SUM(D14:D16)</f>
        <v>1</v>
      </c>
      <c r="E17" s="7" t="s">
        <v>11</v>
      </c>
      <c r="F17" s="9" t="s">
        <v>8</v>
      </c>
      <c r="G17" s="38">
        <f>B17/(B17+C17+D17)</f>
        <v>0.25714285714285712</v>
      </c>
    </row>
    <row r="18" spans="1:7" ht="15.75" thickBot="1" x14ac:dyDescent="0.3">
      <c r="A18" s="10"/>
      <c r="B18" s="11"/>
      <c r="C18" s="11"/>
      <c r="D18" s="11"/>
      <c r="E18" s="10"/>
      <c r="F18" s="12"/>
      <c r="G18" s="39"/>
    </row>
    <row r="19" spans="1:7" ht="16.5" thickTop="1" thickBot="1" x14ac:dyDescent="0.3">
      <c r="A19" s="4">
        <v>2008</v>
      </c>
      <c r="B19" s="5">
        <v>1</v>
      </c>
      <c r="C19" s="5">
        <v>16</v>
      </c>
      <c r="D19" s="5">
        <v>0</v>
      </c>
      <c r="E19" s="4" t="s">
        <v>13</v>
      </c>
      <c r="F19" s="6"/>
      <c r="G19" s="39"/>
    </row>
    <row r="20" spans="1:7" ht="15.75" thickBot="1" x14ac:dyDescent="0.3">
      <c r="A20" s="7" t="s">
        <v>7</v>
      </c>
      <c r="B20" s="8">
        <v>1</v>
      </c>
      <c r="C20" s="8">
        <v>16</v>
      </c>
      <c r="D20" s="8">
        <v>0</v>
      </c>
      <c r="E20" s="7" t="s">
        <v>13</v>
      </c>
      <c r="F20" s="9"/>
      <c r="G20" s="38">
        <f>B20/(B20+C20+D20)</f>
        <v>5.8823529411764705E-2</v>
      </c>
    </row>
    <row r="21" spans="1:7" ht="15.75" thickBot="1" x14ac:dyDescent="0.3">
      <c r="A21" s="10"/>
      <c r="B21" s="11"/>
      <c r="C21" s="11"/>
      <c r="D21" s="11"/>
      <c r="E21" s="10"/>
      <c r="F21" s="12"/>
      <c r="G21" s="39"/>
    </row>
    <row r="22" spans="1:7" ht="16.5" thickTop="1" thickBot="1" x14ac:dyDescent="0.3">
      <c r="A22" s="4">
        <v>2009</v>
      </c>
      <c r="B22" s="5">
        <v>3</v>
      </c>
      <c r="C22" s="5">
        <v>15</v>
      </c>
      <c r="D22" s="5">
        <v>0</v>
      </c>
      <c r="E22" s="4" t="s">
        <v>14</v>
      </c>
      <c r="F22" s="6"/>
      <c r="G22" s="39"/>
    </row>
    <row r="23" spans="1:7" ht="15.75" thickBot="1" x14ac:dyDescent="0.3">
      <c r="A23" s="7" t="s">
        <v>7</v>
      </c>
      <c r="B23" s="8">
        <v>3</v>
      </c>
      <c r="C23" s="8">
        <v>15</v>
      </c>
      <c r="D23" s="8">
        <v>0</v>
      </c>
      <c r="E23" s="7" t="s">
        <v>14</v>
      </c>
      <c r="F23" s="9"/>
      <c r="G23" s="38">
        <f>B23/(B23+C23+D23)</f>
        <v>0.16666666666666666</v>
      </c>
    </row>
    <row r="24" spans="1:7" ht="15.75" thickBot="1" x14ac:dyDescent="0.3">
      <c r="A24" s="17"/>
      <c r="B24" s="18"/>
      <c r="C24" s="18"/>
      <c r="D24" s="18"/>
      <c r="E24" s="17"/>
      <c r="F24" s="19"/>
      <c r="G24" s="39"/>
    </row>
    <row r="25" spans="1:7" ht="16.5" thickTop="1" thickBot="1" x14ac:dyDescent="0.3">
      <c r="A25" s="4">
        <v>2010</v>
      </c>
      <c r="B25" s="5">
        <v>3</v>
      </c>
      <c r="C25" s="5">
        <v>15</v>
      </c>
      <c r="D25" s="5">
        <v>0</v>
      </c>
      <c r="E25" s="4" t="s">
        <v>15</v>
      </c>
      <c r="F25" s="6"/>
      <c r="G25" s="39"/>
    </row>
    <row r="26" spans="1:7" ht="15.75" thickBot="1" x14ac:dyDescent="0.3">
      <c r="A26" s="13">
        <v>2011</v>
      </c>
      <c r="B26" s="14">
        <v>9</v>
      </c>
      <c r="C26" s="14">
        <v>9</v>
      </c>
      <c r="D26" s="14">
        <v>0</v>
      </c>
      <c r="E26" s="13" t="s">
        <v>15</v>
      </c>
      <c r="F26" s="15"/>
      <c r="G26" s="39"/>
    </row>
    <row r="27" spans="1:7" ht="15.75" thickBot="1" x14ac:dyDescent="0.3">
      <c r="A27" s="13" t="s">
        <v>16</v>
      </c>
      <c r="B27" s="14">
        <v>13</v>
      </c>
      <c r="C27" s="14">
        <v>6</v>
      </c>
      <c r="D27" s="14">
        <v>0</v>
      </c>
      <c r="E27" s="13" t="s">
        <v>15</v>
      </c>
      <c r="F27" s="15" t="s">
        <v>17</v>
      </c>
      <c r="G27" s="39"/>
    </row>
    <row r="28" spans="1:7" ht="15.75" thickBot="1" x14ac:dyDescent="0.3">
      <c r="A28" s="13" t="s">
        <v>18</v>
      </c>
      <c r="B28" s="14">
        <v>11</v>
      </c>
      <c r="C28" s="14">
        <v>7</v>
      </c>
      <c r="D28" s="14">
        <v>1</v>
      </c>
      <c r="E28" s="13" t="s">
        <v>15</v>
      </c>
      <c r="F28" s="15" t="s">
        <v>19</v>
      </c>
      <c r="G28" s="39"/>
    </row>
    <row r="29" spans="1:7" ht="15.75" thickBot="1" x14ac:dyDescent="0.3">
      <c r="A29" s="13">
        <v>2013</v>
      </c>
      <c r="B29" s="14">
        <v>11</v>
      </c>
      <c r="C29" s="14">
        <v>8</v>
      </c>
      <c r="D29" s="14">
        <v>0</v>
      </c>
      <c r="E29" s="13" t="s">
        <v>15</v>
      </c>
      <c r="F29" s="15" t="s">
        <v>19</v>
      </c>
      <c r="G29" s="39"/>
    </row>
    <row r="30" spans="1:7" ht="15.75" thickBot="1" x14ac:dyDescent="0.3">
      <c r="A30" s="13">
        <v>2014</v>
      </c>
      <c r="B30" s="14">
        <v>6</v>
      </c>
      <c r="C30" s="14">
        <v>12</v>
      </c>
      <c r="D30" s="14">
        <v>0</v>
      </c>
      <c r="E30" s="13" t="s">
        <v>15</v>
      </c>
      <c r="F30" s="15"/>
      <c r="G30" s="39"/>
    </row>
    <row r="31" spans="1:7" ht="15.75" thickBot="1" x14ac:dyDescent="0.3">
      <c r="A31" s="20" t="s">
        <v>20</v>
      </c>
      <c r="B31" s="21">
        <f>SUM(B25:B30)</f>
        <v>53</v>
      </c>
      <c r="C31" s="21">
        <f>SUM(C25:C30)</f>
        <v>57</v>
      </c>
      <c r="D31" s="21">
        <f>SUM(D25:D30)</f>
        <v>1</v>
      </c>
      <c r="E31" s="20" t="s">
        <v>15</v>
      </c>
      <c r="F31" s="22"/>
      <c r="G31" s="38">
        <f>B31/(B31+C31+D31)</f>
        <v>0.47747747747747749</v>
      </c>
    </row>
    <row r="32" spans="1:7" ht="15.75" thickBot="1" x14ac:dyDescent="0.3">
      <c r="A32" s="23"/>
      <c r="B32" s="24"/>
      <c r="C32" s="24"/>
      <c r="D32" s="24"/>
      <c r="E32" s="23"/>
      <c r="F32" s="25"/>
      <c r="G32" s="39"/>
    </row>
    <row r="33" spans="1:7" ht="16.5" thickTop="1" thickBot="1" x14ac:dyDescent="0.3">
      <c r="A33" s="26">
        <v>2015</v>
      </c>
      <c r="B33" s="27">
        <v>5</v>
      </c>
      <c r="C33" s="27">
        <v>12</v>
      </c>
      <c r="D33" s="27">
        <v>1</v>
      </c>
      <c r="E33" s="26" t="s">
        <v>21</v>
      </c>
      <c r="F33" s="28"/>
      <c r="G33" s="39"/>
    </row>
    <row r="34" spans="1:7" ht="15.75" thickBot="1" x14ac:dyDescent="0.3">
      <c r="A34" s="29">
        <v>2016</v>
      </c>
      <c r="B34" s="30">
        <v>6</v>
      </c>
      <c r="C34" s="30">
        <v>11</v>
      </c>
      <c r="D34" s="30">
        <v>0</v>
      </c>
      <c r="E34" s="29" t="s">
        <v>21</v>
      </c>
      <c r="F34" s="31"/>
      <c r="G34" s="39"/>
    </row>
    <row r="35" spans="1:7" ht="15.75" thickBot="1" x14ac:dyDescent="0.3">
      <c r="A35" s="29">
        <v>2017</v>
      </c>
      <c r="B35" s="30">
        <v>5</v>
      </c>
      <c r="C35" s="30">
        <v>13</v>
      </c>
      <c r="D35" s="30">
        <v>0</v>
      </c>
      <c r="E35" s="29" t="s">
        <v>21</v>
      </c>
      <c r="F35" s="31"/>
      <c r="G35" s="39"/>
    </row>
    <row r="36" spans="1:7" ht="15.75" thickBot="1" x14ac:dyDescent="0.3">
      <c r="A36" s="29">
        <v>2018</v>
      </c>
      <c r="B36" s="30">
        <v>10</v>
      </c>
      <c r="C36" s="30">
        <v>6</v>
      </c>
      <c r="D36" s="30">
        <v>2</v>
      </c>
      <c r="E36" s="29" t="s">
        <v>21</v>
      </c>
      <c r="F36" s="31"/>
      <c r="G36" s="39"/>
    </row>
    <row r="37" spans="1:7" ht="15.75" thickBot="1" x14ac:dyDescent="0.3">
      <c r="A37" s="29">
        <v>2019</v>
      </c>
      <c r="B37" s="30">
        <v>9</v>
      </c>
      <c r="C37" s="30">
        <v>7</v>
      </c>
      <c r="D37" s="30">
        <v>2</v>
      </c>
      <c r="E37" s="29" t="s">
        <v>21</v>
      </c>
      <c r="F37" s="31"/>
      <c r="G37" s="39"/>
    </row>
    <row r="38" spans="1:7" ht="15.75" thickBot="1" x14ac:dyDescent="0.3">
      <c r="A38" s="29">
        <v>2020</v>
      </c>
      <c r="B38" s="30">
        <v>10</v>
      </c>
      <c r="C38" s="30">
        <v>4</v>
      </c>
      <c r="D38" s="30">
        <v>0</v>
      </c>
      <c r="E38" s="29" t="s">
        <v>21</v>
      </c>
      <c r="F38" s="31"/>
      <c r="G38" s="39"/>
    </row>
    <row r="39" spans="1:7" ht="15.75" thickBot="1" x14ac:dyDescent="0.3">
      <c r="A39" s="29">
        <v>2021</v>
      </c>
      <c r="B39" s="30">
        <v>10</v>
      </c>
      <c r="C39" s="30">
        <v>8</v>
      </c>
      <c r="D39" s="30">
        <v>0</v>
      </c>
      <c r="E39" s="29" t="s">
        <v>21</v>
      </c>
      <c r="F39" s="31"/>
      <c r="G39" s="39"/>
    </row>
    <row r="40" spans="1:7" ht="15.75" thickBot="1" x14ac:dyDescent="0.3">
      <c r="A40" s="20" t="s">
        <v>22</v>
      </c>
      <c r="B40" s="21">
        <f>SUM(B33:B39)</f>
        <v>55</v>
      </c>
      <c r="C40" s="21">
        <f>SUM(C33:C39)</f>
        <v>61</v>
      </c>
      <c r="D40" s="21">
        <f>SUM(D33:D39)</f>
        <v>5</v>
      </c>
      <c r="E40" s="20" t="s">
        <v>21</v>
      </c>
      <c r="F40" s="22"/>
      <c r="G40" s="38">
        <f>B40/(B40+C40+D40)</f>
        <v>0.45454545454545453</v>
      </c>
    </row>
    <row r="41" spans="1:7" ht="15.75" thickBot="1" x14ac:dyDescent="0.3">
      <c r="A41" s="32"/>
      <c r="B41" s="33"/>
      <c r="C41" s="33"/>
      <c r="D41" s="33"/>
      <c r="E41" s="32"/>
      <c r="F41" s="34"/>
      <c r="G41" s="39"/>
    </row>
    <row r="42" spans="1:7" ht="16.5" thickTop="1" thickBot="1" x14ac:dyDescent="0.3">
      <c r="A42" s="26">
        <v>2022</v>
      </c>
      <c r="B42" s="27">
        <v>8</v>
      </c>
      <c r="C42" s="27">
        <v>10</v>
      </c>
      <c r="D42" s="27">
        <v>1</v>
      </c>
      <c r="E42" s="26" t="s">
        <v>23</v>
      </c>
      <c r="F42" s="28" t="s">
        <v>24</v>
      </c>
      <c r="G42" s="39"/>
    </row>
    <row r="43" spans="1:7" ht="15.75" thickBot="1" x14ac:dyDescent="0.3">
      <c r="A43" s="42">
        <v>2023</v>
      </c>
      <c r="B43" s="43">
        <v>12</v>
      </c>
      <c r="C43" s="43">
        <v>7</v>
      </c>
      <c r="D43" s="43">
        <v>0</v>
      </c>
      <c r="E43" s="42" t="s">
        <v>23</v>
      </c>
      <c r="F43" s="42" t="s">
        <v>24</v>
      </c>
      <c r="G43" s="39"/>
    </row>
    <row r="44" spans="1:7" ht="15.75" thickBot="1" x14ac:dyDescent="0.3">
      <c r="A44" s="20" t="s">
        <v>7</v>
      </c>
      <c r="B44" s="21">
        <f>SUM(B42:B43)</f>
        <v>20</v>
      </c>
      <c r="C44" s="21">
        <f>SUM(C42:C43)</f>
        <v>17</v>
      </c>
      <c r="D44" s="21">
        <f>SUM(D42:D43)</f>
        <v>1</v>
      </c>
      <c r="E44" s="20" t="s">
        <v>23</v>
      </c>
      <c r="F44" s="22"/>
      <c r="G44" s="38">
        <f>B44/(B44+C44+D44)</f>
        <v>0.52631578947368418</v>
      </c>
    </row>
    <row r="45" spans="1:7" ht="15.75" thickBot="1" x14ac:dyDescent="0.3">
      <c r="A45" s="32"/>
      <c r="B45" s="33"/>
      <c r="C45" s="33"/>
      <c r="D45" s="33"/>
      <c r="E45" s="32"/>
      <c r="F45" s="34"/>
      <c r="G45" s="39"/>
    </row>
    <row r="46" spans="1:7" ht="15.75" thickBot="1" x14ac:dyDescent="0.3">
      <c r="A46" s="35" t="s">
        <v>25</v>
      </c>
      <c r="B46" s="36"/>
      <c r="C46" s="36"/>
      <c r="D46" s="36"/>
      <c r="E46" s="36" t="s">
        <v>8</v>
      </c>
      <c r="F46" s="37"/>
      <c r="G46" s="39"/>
    </row>
    <row r="47" spans="1:7" ht="15.75" thickBot="1" x14ac:dyDescent="0.3">
      <c r="A47" s="35" t="s">
        <v>26</v>
      </c>
      <c r="B47" s="36">
        <f>B5+B12+B17+B20+B23+B31+B40+B44</f>
        <v>154</v>
      </c>
      <c r="C47" s="36">
        <f>C5+C12+C17+C20+C23+C31+C40+C44</f>
        <v>284</v>
      </c>
      <c r="D47" s="36">
        <f>D5+D12+D17+D20+D23+D31+D40+D44</f>
        <v>11</v>
      </c>
      <c r="E47" s="35" t="s">
        <v>8</v>
      </c>
      <c r="F47" s="37" t="s">
        <v>8</v>
      </c>
      <c r="G47" s="40">
        <f>B47/(B47+C47+D47)</f>
        <v>0.34298440979955458</v>
      </c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RUDY, MATHEW</dc:creator>
  <cp:lastModifiedBy>RUDY, MATHEW</cp:lastModifiedBy>
  <dcterms:created xsi:type="dcterms:W3CDTF">2023-05-05T17:40:02Z</dcterms:created>
  <dcterms:modified xsi:type="dcterms:W3CDTF">2024-04-26T12:43:40Z</dcterms:modified>
</cp:coreProperties>
</file>